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15" windowWidth="9435" windowHeight="5475" activeTab="0"/>
  </bookViews>
  <sheets>
    <sheet name="RISKLIST" sheetId="1" r:id="rId1"/>
  </sheets>
  <definedNames/>
  <calcPr fullCalcOnLoad="1"/>
</workbook>
</file>

<file path=xl/sharedStrings.xml><?xml version="1.0" encoding="utf-8"?>
<sst xmlns="http://schemas.openxmlformats.org/spreadsheetml/2006/main" count="116" uniqueCount="116">
  <si>
    <t>PROJECT RISK ASSESSMENT</t>
  </si>
  <si>
    <t>Template Reference (1):</t>
  </si>
  <si>
    <t>Project:</t>
  </si>
  <si>
    <t>Reference (2):</t>
  </si>
  <si>
    <t>Stage:</t>
  </si>
  <si>
    <t>Date:</t>
  </si>
  <si>
    <t>Version:</t>
  </si>
  <si>
    <t>(a)</t>
  </si>
  <si>
    <t>(b)</t>
  </si>
  <si>
    <t>(c)</t>
  </si>
  <si>
    <t>(d)</t>
  </si>
  <si>
    <t>(e)</t>
  </si>
  <si>
    <t>(f)</t>
  </si>
  <si>
    <t>Element</t>
  </si>
  <si>
    <t>Ref:</t>
  </si>
  <si>
    <t>Full time and experienced Project Manager</t>
  </si>
  <si>
    <t>Staff are assigned full-time to the project</t>
  </si>
  <si>
    <t>Staff have other responsibilities</t>
  </si>
  <si>
    <t>Low turnover of project staff</t>
  </si>
  <si>
    <t>High turnover of project staff</t>
  </si>
  <si>
    <t>There is a mandatory completion date</t>
  </si>
  <si>
    <t>A supplier contract is in existence</t>
  </si>
  <si>
    <t>The Supplier has no published QMS</t>
  </si>
  <si>
    <t>TOTALS:</t>
  </si>
  <si>
    <t>Manager:</t>
  </si>
  <si>
    <t>Weighting Used</t>
  </si>
  <si>
    <t>Total Score</t>
  </si>
  <si>
    <t>Part time and inexperienced Project Manager</t>
  </si>
  <si>
    <t>Customers are experienced and likely to be active participators in the project</t>
  </si>
  <si>
    <t>Inexperienced customer management with little participation expected</t>
  </si>
  <si>
    <t>Customer staff likely to be supportive and fully involved with the project</t>
  </si>
  <si>
    <t>Project Staff</t>
  </si>
  <si>
    <t>Project Management</t>
  </si>
  <si>
    <t>Little Customer staff involvement or contribution expected</t>
  </si>
  <si>
    <t>High standard of supervision and a narrow span of control within the Project Team</t>
  </si>
  <si>
    <t>Span of supervision wide and the level of control expected to be poor</t>
  </si>
  <si>
    <t>The project team is of good quality, experienced, and with the right blend of appropriate skills</t>
  </si>
  <si>
    <t>An inexperienced project team, lacking experience and the appropriate key skills</t>
  </si>
  <si>
    <t>Nature of the Project</t>
  </si>
  <si>
    <t>Staff are experienced in contributing to Quality Reviews, and are committed to the achievement of quality Products</t>
  </si>
  <si>
    <t>Quality Reviews have not been carried out in the past and project staff have no experience of quality assessment</t>
  </si>
  <si>
    <t>Staff take little interest in achieving a Quality culture.</t>
  </si>
  <si>
    <t>An organisational commitment to Quality exists.</t>
  </si>
  <si>
    <t>A typical project with a straightforward life-cycle</t>
  </si>
  <si>
    <t>A project life-cycle that has a number of inter-technical relationships.</t>
  </si>
  <si>
    <t>The project has no, or few, novel features.</t>
  </si>
  <si>
    <t>Pioneering new approaches are being tried out in the project</t>
  </si>
  <si>
    <t>Equipment being installed by the project is well-known, tried and tested.</t>
  </si>
  <si>
    <t>Equipment is untried and its use uncertain.</t>
  </si>
  <si>
    <t>Current main operations will be only minimally affected by the project.</t>
  </si>
  <si>
    <t>Significant impact on mainstream operations.</t>
  </si>
  <si>
    <t>The requirements are, or will be, well established and well documented by the Customer</t>
  </si>
  <si>
    <t>Requirements are (expected to be) poorly understood, documented and presented by the Customer</t>
  </si>
  <si>
    <t>There will be little or no modification needed to existing technical standards.</t>
  </si>
  <si>
    <t>Extensive modification to existing technical standards will be needed</t>
  </si>
  <si>
    <t>Little project work is currently being undertaken</t>
  </si>
  <si>
    <t>Other project work is being carried out in parallel with this project.</t>
  </si>
  <si>
    <t>Little or no dependence on development facilities not under the control of the project team</t>
  </si>
  <si>
    <t>There is dependence on development facilities not under the direct control of this project team.</t>
  </si>
  <si>
    <t>The project duration is less than 6 months or there is only a small number of workdays required.</t>
  </si>
  <si>
    <t>Project duration is more than 6 months or there is a high number of workdays</t>
  </si>
  <si>
    <t>Little or no constraint on completion date stated by the Customer</t>
  </si>
  <si>
    <t>Plans and estimates are based on reliable data from similar projects</t>
  </si>
  <si>
    <t>Plans and estimates are based on unreliable data - essentially "green field"</t>
  </si>
  <si>
    <t>Estimates have been prepared using well tried and well documented standards</t>
  </si>
  <si>
    <t>Approximations have been used, based on unproven or unreliable standards</t>
  </si>
  <si>
    <t>This is the first or second attempt at this particular project - ie no history of long-term or consistent failure</t>
  </si>
  <si>
    <t>There have been two or more attempts to complete this project  ie  it has a history of failure</t>
  </si>
  <si>
    <t>Few Customer Departments will be affected by the final outcome</t>
  </si>
  <si>
    <t>Many Customer  Departments will be affected by the final outcome</t>
  </si>
  <si>
    <t>The work will affect few customer sites</t>
  </si>
  <si>
    <t>Many Customer sites will be impacted by the project work</t>
  </si>
  <si>
    <t>Sites which the project team will visit are easily accessible</t>
  </si>
  <si>
    <t>Sites are remote or inaccessible</t>
  </si>
  <si>
    <t>There will be minor impact on the Customer's current or future day-to-day work during the development lifecycle</t>
  </si>
  <si>
    <t>There will be significant impact on the Customer's current or future day-to-day work during the development lifecycle</t>
  </si>
  <si>
    <t>Few Project Management standards will be available to the project team.</t>
  </si>
  <si>
    <t>A well developed and understood set of Project Management standards will be available to the project team</t>
  </si>
  <si>
    <t>Maturity of the Organisation</t>
  </si>
  <si>
    <t>There is a well developed and understood Quality Environment - ie. An audited Quality Management System</t>
  </si>
  <si>
    <t>Quality Management is ill-defined and/or not visible.</t>
  </si>
  <si>
    <t>Clear delegation of authority is practised by management</t>
  </si>
  <si>
    <t xml:space="preserve">There is strict central management control with little empowerment or delegation </t>
  </si>
  <si>
    <t>Project Staff will wish to make use of the published Project Management Standards</t>
  </si>
  <si>
    <t>Project Staff are not expected to utilise any Project Management Standards that may exist.</t>
  </si>
  <si>
    <t>Customer and Contract</t>
  </si>
  <si>
    <t>The Customer demonstrates a full understanding of the requirement and its impact</t>
  </si>
  <si>
    <t>The Customer demonstrates a poor understanding of the requirement</t>
  </si>
  <si>
    <t>There will be little or no modification needed to the Customer's existing facilities</t>
  </si>
  <si>
    <t>Extensive modifications to Customer's existing facilities will be necessary</t>
  </si>
  <si>
    <t>An agreed Contract is in existence</t>
  </si>
  <si>
    <t>No formal contract documentation yet exists</t>
  </si>
  <si>
    <t>There have been previous dealings with the Customer and the contract has been brought to a successful and satisfactory conclusion</t>
  </si>
  <si>
    <t>There have been difficulties when dealing with this Customer on earlier contracts</t>
  </si>
  <si>
    <t>Third Party Suppliers</t>
  </si>
  <si>
    <t>Suppliers are known, approved and have a good track record</t>
  </si>
  <si>
    <t>The suppliers are new and little is known about their capabilities.</t>
  </si>
  <si>
    <t>Only one, well established approved supplier will be used to provide the services.</t>
  </si>
  <si>
    <t>Multiple suppliers (with sub-contractor elements) are anticipated.</t>
  </si>
  <si>
    <t>Supplier(s) have an established project management system based on PRINCE, Mini-Method or equivalent</t>
  </si>
  <si>
    <t>Suppliers project management arrangements are ad-hoc with little definition</t>
  </si>
  <si>
    <t>Informal arrangements only exist</t>
  </si>
  <si>
    <t>The Supplier has an established Quality Management System to BS/EN/ISO9001</t>
  </si>
  <si>
    <t>Future level of Supplier performance is expected to be excellent</t>
  </si>
  <si>
    <t>Future level of Supplier performance is un-assessable because too little is known.</t>
  </si>
  <si>
    <t>The risk assessment calculation is based on  answers to questions.</t>
  </si>
  <si>
    <t>The calculated risk factor is F(total) / E(total)</t>
  </si>
  <si>
    <t>This project is assessed as</t>
  </si>
  <si>
    <t>Suggested Weight (min)</t>
  </si>
  <si>
    <t>Suggested Weight (max)</t>
  </si>
  <si>
    <t>Scale Risk 1 Low Risk to 100 High Risk</t>
  </si>
  <si>
    <t>Low Risk 1</t>
  </si>
  <si>
    <t>High Risk 100</t>
  </si>
  <si>
    <t>Risk Factor and Risk Assessment</t>
  </si>
  <si>
    <t>If Weighting Used is beyond the suggested range, or the Total Score is &gt;37.5, provide your reason / assessment here.</t>
  </si>
  <si>
    <t>Weighting 0 - 1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</si>
</sst>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d\,\ yyyy"/>
    <numFmt numFmtId="165" formatCode="_-* #,##0.0_-;\-* #,##0.0_-;_-* &quot;-&quot;?_-;_-@_-"/>
    <numFmt numFmtId="166" formatCode="#,##0_ ;\-#,##0\ "/>
    <numFmt numFmtId="167" formatCode="0.0"/>
  </numFmts>
  <fonts count="19">
    <font>
      <sz val="10"/>
      <name val="MS Sans Serif"/>
      <family val="0"/>
    </font>
    <font>
      <b/>
      <sz val="10"/>
      <name val="MS Sans Serif"/>
      <family val="0"/>
    </font>
    <font>
      <i/>
      <sz val="10"/>
      <name val="MS Sans Serif"/>
      <family val="0"/>
    </font>
    <font>
      <b/>
      <i/>
      <sz val="10"/>
      <name val="MS Sans Serif"/>
      <family val="0"/>
    </font>
    <font>
      <b/>
      <sz val="10"/>
      <name val="Arial"/>
      <family val="2"/>
    </font>
    <font>
      <sz val="10"/>
      <name val="Arial"/>
      <family val="2"/>
    </font>
    <font>
      <sz val="9"/>
      <name val="Arial"/>
      <family val="2"/>
    </font>
    <font>
      <i/>
      <sz val="9"/>
      <name val="Arial"/>
      <family val="2"/>
    </font>
    <font>
      <b/>
      <sz val="10"/>
      <color indexed="12"/>
      <name val="Arial"/>
      <family val="2"/>
    </font>
    <font>
      <sz val="10"/>
      <color indexed="12"/>
      <name val="MS Sans Serif"/>
      <family val="2"/>
    </font>
    <font>
      <sz val="8"/>
      <color indexed="52"/>
      <name val="Arial"/>
      <family val="2"/>
    </font>
    <font>
      <b/>
      <sz val="9"/>
      <name val="Arial"/>
      <family val="2"/>
    </font>
    <font>
      <b/>
      <i/>
      <sz val="9"/>
      <name val="Arial"/>
      <family val="2"/>
    </font>
    <font>
      <b/>
      <sz val="9"/>
      <color indexed="53"/>
      <name val="Arial"/>
      <family val="2"/>
    </font>
    <font>
      <b/>
      <i/>
      <sz val="12"/>
      <name val="Arial"/>
      <family val="2"/>
    </font>
    <font>
      <sz val="8"/>
      <name val="Arial"/>
      <family val="2"/>
    </font>
    <font>
      <b/>
      <sz val="8"/>
      <color indexed="12"/>
      <name val="Arial"/>
      <family val="2"/>
    </font>
    <font>
      <b/>
      <sz val="10"/>
      <color indexed="12"/>
      <name val="MS Sans Serif"/>
      <family val="2"/>
    </font>
    <font>
      <b/>
      <sz val="8"/>
      <color indexed="53"/>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8">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Font="1" applyAlignment="1">
      <alignment/>
    </xf>
    <xf numFmtId="0" fontId="8" fillId="0" borderId="1" xfId="0" applyFont="1" applyBorder="1" applyAlignment="1" applyProtection="1">
      <alignment horizontal="center" textRotation="90"/>
      <protection/>
    </xf>
    <xf numFmtId="0" fontId="8" fillId="0" borderId="2" xfId="0" applyFont="1" applyBorder="1" applyAlignment="1" applyProtection="1">
      <alignment horizontal="center" textRotation="90"/>
      <protection/>
    </xf>
    <xf numFmtId="0" fontId="6" fillId="0" borderId="0" xfId="0" applyFont="1" applyBorder="1" applyAlignment="1" applyProtection="1">
      <alignment/>
      <protection/>
    </xf>
    <xf numFmtId="166" fontId="15" fillId="2" borderId="3" xfId="0" applyNumberFormat="1" applyFont="1" applyFill="1" applyBorder="1" applyAlignment="1" applyProtection="1">
      <alignment/>
      <protection locked="0"/>
    </xf>
    <xf numFmtId="165" fontId="6" fillId="0" borderId="3" xfId="0" applyNumberFormat="1" applyFont="1" applyBorder="1" applyAlignment="1" applyProtection="1">
      <alignment/>
      <protection locked="0"/>
    </xf>
    <xf numFmtId="0" fontId="6" fillId="0" borderId="3" xfId="0" applyFont="1" applyBorder="1" applyAlignment="1" applyProtection="1">
      <alignment wrapText="1"/>
      <protection/>
    </xf>
    <xf numFmtId="0" fontId="6" fillId="0" borderId="3" xfId="0" applyFont="1" applyBorder="1" applyAlignment="1" applyProtection="1">
      <alignment/>
      <protection/>
    </xf>
    <xf numFmtId="0" fontId="6" fillId="0" borderId="3" xfId="0" applyFont="1" applyBorder="1" applyAlignment="1" applyProtection="1" quotePrefix="1">
      <alignment horizontal="left" wrapText="1"/>
      <protection/>
    </xf>
    <xf numFmtId="0" fontId="6" fillId="0" borderId="3" xfId="0" applyFont="1" applyBorder="1" applyAlignment="1" applyProtection="1">
      <alignment horizontal="left" wrapText="1"/>
      <protection/>
    </xf>
    <xf numFmtId="0" fontId="6" fillId="0" borderId="4" xfId="0" applyFont="1" applyBorder="1" applyAlignment="1" applyProtection="1">
      <alignment/>
      <protection/>
    </xf>
    <xf numFmtId="0" fontId="6" fillId="0" borderId="4" xfId="0" applyFont="1" applyBorder="1" applyAlignment="1" applyProtection="1">
      <alignment wrapText="1"/>
      <protection/>
    </xf>
    <xf numFmtId="166" fontId="15" fillId="2" borderId="4" xfId="0" applyNumberFormat="1" applyFont="1" applyFill="1" applyBorder="1" applyAlignment="1" applyProtection="1">
      <alignment/>
      <protection locked="0"/>
    </xf>
    <xf numFmtId="165" fontId="6" fillId="0" borderId="4" xfId="0" applyNumberFormat="1" applyFont="1" applyBorder="1" applyAlignment="1" applyProtection="1">
      <alignment/>
      <protection locked="0"/>
    </xf>
    <xf numFmtId="0" fontId="6" fillId="0" borderId="5" xfId="0" applyFont="1" applyBorder="1" applyAlignment="1" applyProtection="1" quotePrefix="1">
      <alignment wrapText="1"/>
      <protection/>
    </xf>
    <xf numFmtId="0" fontId="6" fillId="0" borderId="6" xfId="0" applyFont="1" applyBorder="1" applyAlignment="1" applyProtection="1">
      <alignment wrapText="1"/>
      <protection/>
    </xf>
    <xf numFmtId="0" fontId="6" fillId="0" borderId="6" xfId="0" applyFont="1" applyBorder="1" applyAlignment="1" applyProtection="1" quotePrefix="1">
      <alignment wrapText="1"/>
      <protection/>
    </xf>
    <xf numFmtId="0" fontId="6" fillId="0" borderId="7" xfId="0" applyFont="1" applyBorder="1" applyAlignment="1" applyProtection="1">
      <alignment wrapText="1"/>
      <protection locked="0"/>
    </xf>
    <xf numFmtId="0" fontId="6" fillId="0" borderId="0" xfId="0" applyFont="1" applyBorder="1" applyAlignment="1" applyProtection="1">
      <alignment/>
      <protection locked="0"/>
    </xf>
    <xf numFmtId="0" fontId="6" fillId="0" borderId="0" xfId="0" applyFont="1" applyBorder="1" applyAlignment="1" applyProtection="1">
      <alignment wrapText="1"/>
      <protection locked="0"/>
    </xf>
    <xf numFmtId="0" fontId="4" fillId="3" borderId="7" xfId="0" applyFont="1" applyFill="1" applyBorder="1" applyAlignment="1" applyProtection="1">
      <alignment/>
      <protection/>
    </xf>
    <xf numFmtId="0" fontId="4" fillId="3" borderId="0" xfId="0" applyFont="1" applyFill="1" applyBorder="1" applyAlignment="1" applyProtection="1">
      <alignment/>
      <protection/>
    </xf>
    <xf numFmtId="0" fontId="4" fillId="3" borderId="0" xfId="0" applyFont="1" applyFill="1" applyBorder="1" applyAlignment="1" applyProtection="1" quotePrefix="1">
      <alignment horizontal="left"/>
      <protection/>
    </xf>
    <xf numFmtId="0" fontId="5" fillId="0" borderId="7" xfId="0" applyFont="1" applyBorder="1" applyAlignment="1" applyProtection="1">
      <alignment/>
      <protection/>
    </xf>
    <xf numFmtId="0" fontId="5" fillId="0" borderId="0" xfId="0" applyFont="1" applyBorder="1" applyAlignment="1" applyProtection="1">
      <alignment/>
      <protection/>
    </xf>
    <xf numFmtId="0" fontId="10" fillId="0" borderId="0" xfId="0" applyFont="1" applyBorder="1" applyAlignment="1" applyProtection="1">
      <alignment horizontal="center"/>
      <protection/>
    </xf>
    <xf numFmtId="0" fontId="10" fillId="0" borderId="8" xfId="0" applyFont="1" applyBorder="1" applyAlignment="1" applyProtection="1">
      <alignment horizontal="center"/>
      <protection/>
    </xf>
    <xf numFmtId="0" fontId="10" fillId="0" borderId="9" xfId="0" applyFont="1" applyBorder="1" applyAlignment="1" applyProtection="1">
      <alignment horizontal="center"/>
      <protection/>
    </xf>
    <xf numFmtId="0" fontId="16" fillId="0" borderId="2" xfId="0" applyFont="1" applyBorder="1" applyAlignment="1" applyProtection="1">
      <alignment horizontal="center" textRotation="90" wrapText="1"/>
      <protection/>
    </xf>
    <xf numFmtId="0" fontId="8" fillId="0" borderId="10" xfId="0" applyFont="1" applyBorder="1" applyAlignment="1" applyProtection="1">
      <alignment horizontal="center" textRotation="90"/>
      <protection/>
    </xf>
    <xf numFmtId="0" fontId="8" fillId="0" borderId="1" xfId="0" applyFont="1" applyBorder="1" applyAlignment="1" applyProtection="1">
      <alignment horizontal="center" textRotation="90" wrapText="1"/>
      <protection/>
    </xf>
    <xf numFmtId="0" fontId="8" fillId="0" borderId="2" xfId="0" applyFont="1" applyBorder="1" applyAlignment="1" applyProtection="1">
      <alignment horizontal="center" textRotation="90" wrapText="1"/>
      <protection/>
    </xf>
    <xf numFmtId="0" fontId="8" fillId="0" borderId="10" xfId="0" applyFont="1" applyBorder="1" applyAlignment="1" applyProtection="1">
      <alignment horizontal="center" textRotation="90" wrapText="1"/>
      <protection/>
    </xf>
    <xf numFmtId="0" fontId="8" fillId="0" borderId="10" xfId="0" applyFont="1" applyBorder="1" applyAlignment="1" applyProtection="1">
      <alignment horizontal="center" wrapText="1"/>
      <protection/>
    </xf>
    <xf numFmtId="165" fontId="6" fillId="0" borderId="4" xfId="0" applyNumberFormat="1" applyFont="1" applyBorder="1" applyAlignment="1" applyProtection="1">
      <alignment/>
      <protection/>
    </xf>
    <xf numFmtId="166" fontId="6" fillId="0" borderId="4" xfId="0" applyNumberFormat="1" applyFont="1" applyBorder="1" applyAlignment="1" applyProtection="1">
      <alignment/>
      <protection/>
    </xf>
    <xf numFmtId="165" fontId="6" fillId="0" borderId="3" xfId="0" applyNumberFormat="1" applyFont="1" applyBorder="1" applyAlignment="1" applyProtection="1">
      <alignment/>
      <protection/>
    </xf>
    <xf numFmtId="166" fontId="6" fillId="0" borderId="3" xfId="0" applyNumberFormat="1" applyFont="1" applyBorder="1" applyAlignment="1" applyProtection="1">
      <alignment/>
      <protection/>
    </xf>
    <xf numFmtId="165" fontId="6" fillId="0" borderId="3" xfId="0" applyNumberFormat="1" applyFont="1" applyBorder="1" applyAlignment="1" applyProtection="1" quotePrefix="1">
      <alignment/>
      <protection/>
    </xf>
    <xf numFmtId="165" fontId="6" fillId="0" borderId="0" xfId="0" applyNumberFormat="1" applyFont="1" applyBorder="1" applyAlignment="1" applyProtection="1">
      <alignment/>
      <protection/>
    </xf>
    <xf numFmtId="0" fontId="16" fillId="0" borderId="11" xfId="0" applyFont="1" applyBorder="1" applyAlignment="1" applyProtection="1">
      <alignment horizontal="center"/>
      <protection/>
    </xf>
    <xf numFmtId="0" fontId="16" fillId="0" borderId="12" xfId="0" applyFont="1" applyBorder="1" applyAlignment="1" applyProtection="1">
      <alignment/>
      <protection/>
    </xf>
    <xf numFmtId="41" fontId="16" fillId="0" borderId="12" xfId="0" applyNumberFormat="1" applyFont="1" applyBorder="1" applyAlignment="1" applyProtection="1">
      <alignment/>
      <protection/>
    </xf>
    <xf numFmtId="165" fontId="16" fillId="0" borderId="12" xfId="0" applyNumberFormat="1" applyFont="1" applyBorder="1" applyAlignment="1" applyProtection="1">
      <alignment/>
      <protection/>
    </xf>
    <xf numFmtId="165" fontId="16" fillId="0" borderId="12" xfId="0" applyNumberFormat="1" applyFont="1" applyBorder="1" applyAlignment="1" applyProtection="1">
      <alignment shrinkToFit="1"/>
      <protection/>
    </xf>
    <xf numFmtId="0" fontId="6" fillId="0" borderId="7" xfId="0" applyFont="1" applyBorder="1" applyAlignment="1" applyProtection="1">
      <alignment horizontal="center"/>
      <protection/>
    </xf>
    <xf numFmtId="0" fontId="0" fillId="0" borderId="0" xfId="0" applyBorder="1" applyAlignment="1" applyProtection="1">
      <alignment/>
      <protection/>
    </xf>
    <xf numFmtId="0" fontId="18" fillId="0" borderId="0" xfId="0" applyFont="1" applyBorder="1" applyAlignment="1" applyProtection="1">
      <alignment wrapText="1"/>
      <protection/>
    </xf>
    <xf numFmtId="0" fontId="18" fillId="0" borderId="0" xfId="0" applyFont="1" applyBorder="1" applyAlignment="1" applyProtection="1">
      <alignment/>
      <protection/>
    </xf>
    <xf numFmtId="1" fontId="18" fillId="0" borderId="0" xfId="0" applyNumberFormat="1" applyFont="1" applyBorder="1" applyAlignment="1" applyProtection="1">
      <alignment/>
      <protection/>
    </xf>
    <xf numFmtId="0" fontId="7" fillId="0" borderId="0" xfId="0" applyFont="1" applyBorder="1" applyAlignment="1" applyProtection="1">
      <alignment/>
      <protection/>
    </xf>
    <xf numFmtId="0" fontId="12" fillId="3" borderId="0" xfId="0" applyFont="1" applyFill="1" applyBorder="1" applyAlignment="1" applyProtection="1">
      <alignment/>
      <protection/>
    </xf>
    <xf numFmtId="0" fontId="13" fillId="3" borderId="0" xfId="0" applyFont="1" applyFill="1" applyBorder="1" applyAlignment="1" applyProtection="1">
      <alignment/>
      <protection/>
    </xf>
    <xf numFmtId="0" fontId="6" fillId="0" borderId="0" xfId="0" applyFont="1" applyBorder="1" applyAlignment="1" applyProtection="1" quotePrefix="1">
      <alignment horizontal="left"/>
      <protection/>
    </xf>
    <xf numFmtId="0" fontId="6" fillId="0" borderId="7" xfId="0" applyFont="1" applyBorder="1" applyAlignment="1" applyProtection="1">
      <alignment/>
      <protection/>
    </xf>
    <xf numFmtId="0" fontId="7" fillId="0" borderId="0" xfId="0" applyFont="1" applyBorder="1" applyAlignment="1" applyProtection="1" quotePrefix="1">
      <alignment horizontal="left"/>
      <protection/>
    </xf>
    <xf numFmtId="0" fontId="0" fillId="0" borderId="7" xfId="0" applyBorder="1"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165" fontId="6" fillId="0" borderId="3" xfId="0" applyNumberFormat="1" applyFont="1" applyBorder="1" applyAlignment="1" applyProtection="1">
      <alignment/>
      <protection locked="0"/>
    </xf>
    <xf numFmtId="0" fontId="0" fillId="0" borderId="13" xfId="0" applyBorder="1" applyAlignment="1" applyProtection="1">
      <alignment horizontal="left"/>
      <protection/>
    </xf>
    <xf numFmtId="0" fontId="0" fillId="0" borderId="14" xfId="0" applyBorder="1" applyAlignment="1" applyProtection="1">
      <alignment horizontal="left"/>
      <protection/>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13" xfId="0" applyBorder="1" applyAlignment="1" applyProtection="1">
      <alignment horizontal="left" wrapText="1"/>
      <protection locked="0"/>
    </xf>
    <xf numFmtId="0" fontId="17" fillId="0" borderId="17" xfId="0" applyFont="1" applyBorder="1" applyAlignment="1" applyProtection="1">
      <alignment horizontal="left" wrapText="1"/>
      <protection/>
    </xf>
    <xf numFmtId="0" fontId="0" fillId="0" borderId="13" xfId="0" applyBorder="1" applyAlignment="1" applyProtection="1">
      <alignment horizontal="left" wrapText="1"/>
      <protection/>
    </xf>
    <xf numFmtId="0" fontId="0" fillId="0" borderId="0" xfId="0" applyAlignment="1" applyProtection="1">
      <alignment horizontal="left"/>
      <protection/>
    </xf>
    <xf numFmtId="0" fontId="0" fillId="0" borderId="10" xfId="0" applyBorder="1" applyAlignment="1" applyProtection="1">
      <alignment horizontal="left"/>
      <protection/>
    </xf>
    <xf numFmtId="0" fontId="0" fillId="0" borderId="0" xfId="0" applyFont="1" applyAlignment="1">
      <alignment horizontal="left"/>
    </xf>
    <xf numFmtId="0" fontId="0" fillId="0" borderId="0" xfId="0" applyAlignment="1">
      <alignment horizontal="left"/>
    </xf>
    <xf numFmtId="0" fontId="4" fillId="3" borderId="0" xfId="0" applyFont="1" applyFill="1" applyBorder="1" applyAlignment="1" applyProtection="1">
      <alignment horizontal="left" wrapText="1"/>
      <protection locked="0"/>
    </xf>
    <xf numFmtId="0" fontId="4" fillId="3" borderId="2" xfId="0" applyFont="1" applyFill="1" applyBorder="1" applyAlignment="1" applyProtection="1">
      <alignment horizontal="left" wrapText="1"/>
      <protection locked="0"/>
    </xf>
    <xf numFmtId="0" fontId="4" fillId="3" borderId="2" xfId="0" applyFont="1" applyFill="1" applyBorder="1" applyAlignment="1" applyProtection="1">
      <alignment horizontal="left"/>
      <protection locked="0"/>
    </xf>
    <xf numFmtId="0" fontId="4" fillId="3" borderId="2" xfId="0" applyFont="1" applyFill="1" applyBorder="1" applyAlignment="1" applyProtection="1">
      <alignment horizontal="left" wrapText="1"/>
      <protection/>
    </xf>
    <xf numFmtId="0" fontId="4" fillId="3" borderId="0" xfId="0" applyFont="1" applyFill="1" applyBorder="1" applyAlignment="1" applyProtection="1">
      <alignment horizontal="left" wrapText="1"/>
      <protection/>
    </xf>
    <xf numFmtId="0" fontId="11" fillId="3" borderId="0" xfId="0" applyNumberFormat="1" applyFont="1" applyFill="1" applyBorder="1" applyAlignment="1" applyProtection="1">
      <alignment/>
      <protection/>
    </xf>
    <xf numFmtId="0" fontId="4" fillId="3" borderId="8" xfId="0" applyFont="1" applyFill="1" applyBorder="1" applyAlignment="1" applyProtection="1">
      <alignment horizontal="center"/>
      <protection/>
    </xf>
    <xf numFmtId="0" fontId="4" fillId="3" borderId="9" xfId="0" applyFont="1" applyFill="1" applyBorder="1" applyAlignment="1" applyProtection="1">
      <alignment horizontal="center"/>
      <protection/>
    </xf>
    <xf numFmtId="0" fontId="4" fillId="3" borderId="14" xfId="0" applyFont="1" applyFill="1" applyBorder="1" applyAlignment="1" applyProtection="1">
      <alignment horizontal="center"/>
      <protection/>
    </xf>
    <xf numFmtId="0" fontId="17" fillId="0" borderId="5" xfId="0" applyFont="1" applyBorder="1" applyAlignment="1" applyProtection="1">
      <alignment horizontal="center"/>
      <protection/>
    </xf>
    <xf numFmtId="0" fontId="17" fillId="0" borderId="4" xfId="0" applyFont="1" applyBorder="1" applyAlignment="1" applyProtection="1">
      <alignment horizontal="center"/>
      <protection/>
    </xf>
    <xf numFmtId="0" fontId="17" fillId="0" borderId="15" xfId="0" applyFont="1" applyBorder="1" applyAlignment="1" applyProtection="1">
      <alignment horizontal="center"/>
      <protection/>
    </xf>
    <xf numFmtId="0" fontId="17" fillId="0" borderId="5" xfId="0" applyFont="1" applyBorder="1" applyAlignment="1" applyProtection="1">
      <alignment horizontal="center" wrapText="1"/>
      <protection/>
    </xf>
    <xf numFmtId="0" fontId="17" fillId="0" borderId="4" xfId="0" applyFont="1" applyBorder="1" applyAlignment="1" applyProtection="1">
      <alignment horizontal="center" wrapText="1"/>
      <protection/>
    </xf>
    <xf numFmtId="0" fontId="17" fillId="0" borderId="15" xfId="0" applyFont="1" applyBorder="1" applyAlignment="1" applyProtection="1">
      <alignment horizontal="center" wrapText="1"/>
      <protection/>
    </xf>
    <xf numFmtId="0" fontId="7" fillId="3" borderId="8" xfId="0" applyFont="1" applyFill="1" applyBorder="1" applyAlignment="1" applyProtection="1">
      <alignment horizontal="center"/>
      <protection/>
    </xf>
    <xf numFmtId="0" fontId="7" fillId="3" borderId="9" xfId="0" applyFont="1" applyFill="1" applyBorder="1" applyAlignment="1" applyProtection="1">
      <alignment horizontal="center"/>
      <protection/>
    </xf>
    <xf numFmtId="0" fontId="7" fillId="3" borderId="14" xfId="0" applyFont="1" applyFill="1" applyBorder="1" applyAlignment="1" applyProtection="1">
      <alignment horizontal="center"/>
      <protection/>
    </xf>
    <xf numFmtId="0" fontId="1" fillId="3" borderId="7" xfId="0" applyFont="1" applyFill="1" applyBorder="1" applyAlignment="1" applyProtection="1">
      <alignment horizontal="center" wrapText="1"/>
      <protection locked="0"/>
    </xf>
    <xf numFmtId="0" fontId="1" fillId="3" borderId="0"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4" fillId="3" borderId="2" xfId="0" applyFont="1" applyFill="1" applyBorder="1" applyAlignment="1" applyProtection="1">
      <alignment horizontal="center" wrapText="1"/>
      <protection locked="0"/>
    </xf>
    <xf numFmtId="0" fontId="4" fillId="3" borderId="2" xfId="0" applyFont="1" applyFill="1" applyBorder="1" applyAlignment="1" applyProtection="1">
      <alignment horizontal="center"/>
      <protection locked="0"/>
    </xf>
    <xf numFmtId="0" fontId="4" fillId="3" borderId="10" xfId="0" applyFont="1" applyFill="1" applyBorder="1" applyAlignment="1" applyProtection="1">
      <alignment horizontal="center"/>
      <protection locked="0"/>
    </xf>
    <xf numFmtId="0" fontId="14" fillId="3" borderId="1" xfId="0" applyFont="1" applyFill="1" applyBorder="1" applyAlignment="1" applyProtection="1">
      <alignment horizontal="center"/>
      <protection/>
    </xf>
    <xf numFmtId="0" fontId="14" fillId="3" borderId="2" xfId="0" applyFont="1" applyFill="1" applyBorder="1" applyAlignment="1" applyProtection="1">
      <alignment horizontal="center"/>
      <protection/>
    </xf>
    <xf numFmtId="0" fontId="14" fillId="3" borderId="10" xfId="0" applyFont="1" applyFill="1" applyBorder="1" applyAlignment="1" applyProtection="1">
      <alignment horizontal="center"/>
      <protection/>
    </xf>
    <xf numFmtId="0" fontId="4" fillId="3" borderId="0" xfId="0" applyFont="1" applyFill="1" applyBorder="1" applyAlignment="1" applyProtection="1">
      <alignment horizontal="left" wrapText="1" shrinkToFit="1"/>
      <protection locked="0"/>
    </xf>
    <xf numFmtId="0" fontId="4" fillId="3" borderId="13" xfId="0" applyFont="1" applyFill="1" applyBorder="1" applyAlignment="1" applyProtection="1">
      <alignment horizontal="left" wrapText="1" shrinkToFit="1"/>
      <protection locked="0"/>
    </xf>
    <xf numFmtId="164" fontId="4" fillId="3" borderId="0" xfId="0" applyNumberFormat="1" applyFont="1" applyFill="1" applyBorder="1" applyAlignment="1" applyProtection="1">
      <alignment horizontal="left" wrapText="1" shrinkToFit="1"/>
      <protection locked="0"/>
    </xf>
    <xf numFmtId="164" fontId="4" fillId="3" borderId="13" xfId="0" applyNumberFormat="1" applyFont="1" applyFill="1" applyBorder="1" applyAlignment="1" applyProtection="1">
      <alignment horizontal="left" wrapText="1" shrinkToFit="1"/>
      <protection locked="0"/>
    </xf>
  </cellXfs>
  <cellStyles count="6">
    <cellStyle name="Normal" xfId="0"/>
    <cellStyle name="Comma" xfId="15"/>
    <cellStyle name="Comma [0]" xfId="16"/>
    <cellStyle name="Currency" xfId="17"/>
    <cellStyle name="Currency [0]" xfId="18"/>
    <cellStyle name="Percent" xfId="19"/>
  </cellStyles>
  <dxfs count="5">
    <dxf>
      <font>
        <color auto="1"/>
      </font>
      <fill>
        <patternFill patternType="none">
          <bgColor indexed="65"/>
        </patternFill>
      </fill>
      <border/>
    </dxf>
    <dxf>
      <font>
        <color rgb="FFFFFFFF"/>
      </font>
      <fill>
        <patternFill>
          <bgColor rgb="FFFF0000"/>
        </patternFill>
      </fill>
      <border/>
    </dxf>
    <dxf>
      <font>
        <b/>
        <i val="0"/>
        <color rgb="FF0000FF"/>
      </font>
      <fill>
        <patternFill>
          <bgColor rgb="FFCCFFCC"/>
        </patternFill>
      </fill>
      <border/>
    </dxf>
    <dxf>
      <font>
        <b/>
        <i val="0"/>
        <color rgb="FFFFFF00"/>
      </font>
      <fill>
        <patternFill>
          <bgColor rgb="FFFF0000"/>
        </patternFill>
      </fill>
      <border/>
    </dxf>
    <dxf>
      <font>
        <b/>
        <i val="0"/>
        <color auto="1"/>
      </font>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60</xdr:row>
      <xdr:rowOff>0</xdr:rowOff>
    </xdr:from>
    <xdr:to>
      <xdr:col>9</xdr:col>
      <xdr:colOff>1638300</xdr:colOff>
      <xdr:row>75</xdr:row>
      <xdr:rowOff>95250</xdr:rowOff>
    </xdr:to>
    <xdr:sp>
      <xdr:nvSpPr>
        <xdr:cNvPr id="1" name="TextBox 3"/>
        <xdr:cNvSpPr txBox="1">
          <a:spLocks noChangeArrowheads="1"/>
        </xdr:cNvSpPr>
      </xdr:nvSpPr>
      <xdr:spPr>
        <a:xfrm>
          <a:off x="161925" y="19335750"/>
          <a:ext cx="8982075" cy="2524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MS Sans Serif"/>
              <a:ea typeface="MS Sans Serif"/>
              <a:cs typeface="MS Sans Serif"/>
            </a:rPr>
            <a:t>NOTES on the completion of this risk assessment.
The risk factors, </a:t>
          </a:r>
          <a:r>
            <a:rPr lang="en-US" cap="none" sz="1000" b="0" i="0" u="none" baseline="0">
              <a:solidFill>
                <a:srgbClr val="0000FF"/>
              </a:solidFill>
              <a:latin typeface="MS Sans Serif"/>
              <a:ea typeface="MS Sans Serif"/>
              <a:cs typeface="MS Sans Serif"/>
            </a:rPr>
            <a:t>ie those which affect the probability that the project will be completed on time and within the agreed contract/budget, and will deliver a quality-compliant End Product,</a:t>
          </a:r>
          <a:r>
            <a:rPr lang="en-US" cap="none" sz="1000" b="0" i="0" u="none" baseline="0">
              <a:latin typeface="MS Sans Serif"/>
              <a:ea typeface="MS Sans Serif"/>
              <a:cs typeface="MS Sans Serif"/>
            </a:rPr>
            <a:t> arise from six sources - Project Management, the Project Staff, The Nature of the Project itself,  the Maturity of the Development Organisation (Internal and Third Party Suppliers),  Customer/Contract Arrangements, and Third Party Suppliers.
Extra Risk Factors may be inserted after Number 40.  The more information presented will result in a more accurate assessment of the risk.
The risks associated with each of these elements are itemised and estimated in the form of statements typifying low and high risk, on either side of a scale of 1 to 100.  The 'normal' range used is 25 to 75 and values outside of this range have only been used exceptionally.
The assessed risk under column (b) has been multiplied by the weighting factor inserted in column (e) to provide a total risk score (rounded) for each risk factor identified.  Individual risks scoring in excess of 37.5 should be extracted to a Risk Log recording the identified risk and proposed actions.</a:t>
          </a:r>
        </a:p>
      </xdr:txBody>
    </xdr:sp>
    <xdr:clientData/>
  </xdr:twoCellAnchor>
  <xdr:twoCellAnchor>
    <xdr:from>
      <xdr:col>0</xdr:col>
      <xdr:colOff>304800</xdr:colOff>
      <xdr:row>51</xdr:row>
      <xdr:rowOff>142875</xdr:rowOff>
    </xdr:from>
    <xdr:to>
      <xdr:col>3</xdr:col>
      <xdr:colOff>123825</xdr:colOff>
      <xdr:row>59</xdr:row>
      <xdr:rowOff>19050</xdr:rowOff>
    </xdr:to>
    <xdr:sp>
      <xdr:nvSpPr>
        <xdr:cNvPr id="2" name="TextBox 4"/>
        <xdr:cNvSpPr txBox="1">
          <a:spLocks noChangeArrowheads="1"/>
        </xdr:cNvSpPr>
      </xdr:nvSpPr>
      <xdr:spPr>
        <a:xfrm>
          <a:off x="304800" y="17849850"/>
          <a:ext cx="289560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MS Sans Serif"/>
              <a:ea typeface="MS Sans Serif"/>
              <a:cs typeface="MS Sans Serif"/>
            </a:rPr>
            <a:t>nb.
</a:t>
          </a:r>
          <a:r>
            <a:rPr lang="en-US" cap="none" sz="1000" b="0" i="0" u="none" baseline="0">
              <a:latin typeface="MS Sans Serif"/>
              <a:ea typeface="MS Sans Serif"/>
              <a:cs typeface="MS Sans Serif"/>
            </a:rPr>
            <a:t>A risk factor of:-
&lt;= 50 indicates a LOW RISK</a:t>
          </a:r>
          <a:r>
            <a:rPr lang="en-US" cap="none" sz="1000" b="0" i="0" u="none" baseline="0">
              <a:latin typeface="MS Sans Serif"/>
              <a:ea typeface="MS Sans Serif"/>
              <a:cs typeface="MS Sans Serif"/>
            </a:rPr>
            <a:t>
50 to 55 indicates a </a:t>
          </a:r>
          <a:r>
            <a:rPr lang="en-US" cap="none" sz="1000" b="0" i="0" u="none" baseline="0">
              <a:latin typeface="MS Sans Serif"/>
              <a:ea typeface="MS Sans Serif"/>
              <a:cs typeface="MS Sans Serif"/>
            </a:rPr>
            <a:t>MODERATE RISK
55 to 65 indicates a HIGH RISK
&gt;65 indicates a VERY HIGH RISK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2"/>
  <sheetViews>
    <sheetView tabSelected="1" workbookViewId="0" topLeftCell="A1">
      <pane ySplit="9" topLeftCell="BM46" activePane="bottomLeft" state="frozen"/>
      <selection pane="topLeft" activeCell="A1" sqref="A1"/>
      <selection pane="bottomLeft" activeCell="I55" sqref="I55"/>
    </sheetView>
  </sheetViews>
  <sheetFormatPr defaultColWidth="9.140625" defaultRowHeight="12.75"/>
  <cols>
    <col min="1" max="1" width="6.57421875" style="0" customWidth="1"/>
    <col min="2" max="2" width="3.7109375" style="0" customWidth="1"/>
    <col min="3" max="3" width="35.8515625" style="0" customWidth="1"/>
    <col min="4" max="4" width="4.7109375" style="0" customWidth="1"/>
    <col min="5" max="5" width="37.00390625" style="0" customWidth="1"/>
    <col min="6" max="7" width="5.57421875" style="0" customWidth="1"/>
    <col min="8" max="8" width="6.00390625" style="0" customWidth="1"/>
    <col min="9" max="9" width="7.57421875" style="0" bestFit="1" customWidth="1"/>
    <col min="10" max="10" width="27.28125" style="71" customWidth="1"/>
  </cols>
  <sheetData>
    <row r="1" spans="1:10" ht="12.75">
      <c r="A1" s="78" t="s">
        <v>0</v>
      </c>
      <c r="B1" s="79"/>
      <c r="C1" s="79"/>
      <c r="D1" s="79"/>
      <c r="E1" s="79"/>
      <c r="F1" s="79"/>
      <c r="G1" s="79"/>
      <c r="H1" s="79"/>
      <c r="I1" s="79"/>
      <c r="J1" s="80"/>
    </row>
    <row r="2" spans="1:10" ht="12.75">
      <c r="A2" s="21" t="s">
        <v>2</v>
      </c>
      <c r="B2" s="22"/>
      <c r="C2" s="72"/>
      <c r="D2" s="22"/>
      <c r="E2" s="23" t="s">
        <v>1</v>
      </c>
      <c r="F2" s="99"/>
      <c r="G2" s="99"/>
      <c r="H2" s="99"/>
      <c r="I2" s="99"/>
      <c r="J2" s="100"/>
    </row>
    <row r="3" spans="1:10" ht="12.75">
      <c r="A3" s="21" t="s">
        <v>4</v>
      </c>
      <c r="B3" s="22"/>
      <c r="C3" s="72"/>
      <c r="D3" s="22"/>
      <c r="E3" s="22" t="s">
        <v>3</v>
      </c>
      <c r="F3" s="99"/>
      <c r="G3" s="99"/>
      <c r="H3" s="99"/>
      <c r="I3" s="99"/>
      <c r="J3" s="100"/>
    </row>
    <row r="4" spans="1:10" ht="12.75">
      <c r="A4" s="21" t="s">
        <v>24</v>
      </c>
      <c r="B4" s="22"/>
      <c r="C4" s="72"/>
      <c r="D4" s="22"/>
      <c r="E4" s="22" t="s">
        <v>5</v>
      </c>
      <c r="F4" s="101"/>
      <c r="G4" s="101"/>
      <c r="H4" s="101"/>
      <c r="I4" s="101"/>
      <c r="J4" s="102"/>
    </row>
    <row r="5" spans="1:10" ht="12.75">
      <c r="A5" s="90"/>
      <c r="B5" s="91"/>
      <c r="C5" s="72"/>
      <c r="D5" s="76"/>
      <c r="E5" s="22" t="s">
        <v>6</v>
      </c>
      <c r="F5" s="99"/>
      <c r="G5" s="99"/>
      <c r="H5" s="99"/>
      <c r="I5" s="99"/>
      <c r="J5" s="100"/>
    </row>
    <row r="6" spans="1:10" ht="13.5" customHeight="1" thickBot="1">
      <c r="A6" s="92"/>
      <c r="B6" s="93"/>
      <c r="C6" s="73"/>
      <c r="D6" s="75"/>
      <c r="E6" s="74"/>
      <c r="F6" s="94"/>
      <c r="G6" s="94"/>
      <c r="H6" s="94"/>
      <c r="I6" s="94"/>
      <c r="J6" s="95"/>
    </row>
    <row r="7" spans="1:10" ht="13.5" thickBot="1">
      <c r="A7" s="24"/>
      <c r="B7" s="25"/>
      <c r="C7" s="26" t="s">
        <v>7</v>
      </c>
      <c r="D7" s="26" t="s">
        <v>8</v>
      </c>
      <c r="E7" s="26" t="s">
        <v>9</v>
      </c>
      <c r="F7" s="26" t="s">
        <v>10</v>
      </c>
      <c r="G7" s="26"/>
      <c r="H7" s="26" t="s">
        <v>11</v>
      </c>
      <c r="I7" s="26" t="s">
        <v>12</v>
      </c>
      <c r="J7" s="61"/>
    </row>
    <row r="8" spans="1:10" ht="13.5" customHeight="1">
      <c r="A8" s="27"/>
      <c r="B8" s="28"/>
      <c r="C8" s="81" t="s">
        <v>113</v>
      </c>
      <c r="D8" s="82"/>
      <c r="E8" s="83"/>
      <c r="F8" s="84" t="s">
        <v>115</v>
      </c>
      <c r="G8" s="85"/>
      <c r="H8" s="86"/>
      <c r="I8" s="28"/>
      <c r="J8" s="62"/>
    </row>
    <row r="9" spans="1:10" ht="96" customHeight="1" thickBot="1">
      <c r="A9" s="2" t="s">
        <v>13</v>
      </c>
      <c r="B9" s="3" t="s">
        <v>14</v>
      </c>
      <c r="C9" s="2" t="s">
        <v>111</v>
      </c>
      <c r="D9" s="29" t="s">
        <v>110</v>
      </c>
      <c r="E9" s="30" t="s">
        <v>112</v>
      </c>
      <c r="F9" s="31" t="s">
        <v>108</v>
      </c>
      <c r="G9" s="32" t="s">
        <v>109</v>
      </c>
      <c r="H9" s="33" t="s">
        <v>25</v>
      </c>
      <c r="I9" s="3" t="s">
        <v>26</v>
      </c>
      <c r="J9" s="34" t="s">
        <v>114</v>
      </c>
    </row>
    <row r="10" spans="1:10" ht="36">
      <c r="A10" s="15" t="s">
        <v>32</v>
      </c>
      <c r="B10" s="11">
        <v>1</v>
      </c>
      <c r="C10" s="12" t="s">
        <v>15</v>
      </c>
      <c r="D10" s="13"/>
      <c r="E10" s="12" t="s">
        <v>27</v>
      </c>
      <c r="F10" s="35">
        <v>0.5</v>
      </c>
      <c r="G10" s="35">
        <v>0.7</v>
      </c>
      <c r="H10" s="14"/>
      <c r="I10" s="36">
        <f>H10*D10</f>
        <v>0</v>
      </c>
      <c r="J10" s="63"/>
    </row>
    <row r="11" spans="1:10" ht="24">
      <c r="A11" s="16"/>
      <c r="B11" s="8">
        <v>2</v>
      </c>
      <c r="C11" s="9" t="s">
        <v>28</v>
      </c>
      <c r="D11" s="5"/>
      <c r="E11" s="9" t="s">
        <v>29</v>
      </c>
      <c r="F11" s="37">
        <v>0.4</v>
      </c>
      <c r="G11" s="37">
        <v>0.6</v>
      </c>
      <c r="H11" s="6"/>
      <c r="I11" s="38">
        <f aca="true" t="shared" si="0" ref="I11:I49">H11*D11</f>
        <v>0</v>
      </c>
      <c r="J11" s="64"/>
    </row>
    <row r="12" spans="1:10" ht="24">
      <c r="A12" s="17" t="s">
        <v>31</v>
      </c>
      <c r="B12" s="8">
        <v>3</v>
      </c>
      <c r="C12" s="9" t="s">
        <v>30</v>
      </c>
      <c r="D12" s="5"/>
      <c r="E12" s="9" t="s">
        <v>33</v>
      </c>
      <c r="F12" s="37">
        <v>0.3</v>
      </c>
      <c r="G12" s="37">
        <v>0.6</v>
      </c>
      <c r="H12" s="6"/>
      <c r="I12" s="38">
        <f t="shared" si="0"/>
        <v>0</v>
      </c>
      <c r="J12" s="64"/>
    </row>
    <row r="13" spans="1:10" ht="24">
      <c r="A13" s="16"/>
      <c r="B13" s="8">
        <v>4</v>
      </c>
      <c r="C13" s="7" t="s">
        <v>34</v>
      </c>
      <c r="D13" s="5"/>
      <c r="E13" s="9" t="s">
        <v>35</v>
      </c>
      <c r="F13" s="37">
        <v>0.4</v>
      </c>
      <c r="G13" s="37">
        <v>0.6</v>
      </c>
      <c r="H13" s="6"/>
      <c r="I13" s="38">
        <f t="shared" si="0"/>
        <v>0</v>
      </c>
      <c r="J13" s="64"/>
    </row>
    <row r="14" spans="1:10" ht="36">
      <c r="A14" s="16"/>
      <c r="B14" s="8">
        <v>5</v>
      </c>
      <c r="C14" s="9" t="s">
        <v>36</v>
      </c>
      <c r="D14" s="5"/>
      <c r="E14" s="9" t="s">
        <v>37</v>
      </c>
      <c r="F14" s="37">
        <v>0.6</v>
      </c>
      <c r="G14" s="37">
        <v>0.8</v>
      </c>
      <c r="H14" s="6"/>
      <c r="I14" s="38">
        <f t="shared" si="0"/>
        <v>0</v>
      </c>
      <c r="J14" s="64"/>
    </row>
    <row r="15" spans="1:10" ht="12.75">
      <c r="A15" s="16"/>
      <c r="B15" s="8">
        <v>6</v>
      </c>
      <c r="C15" s="7" t="s">
        <v>16</v>
      </c>
      <c r="D15" s="5"/>
      <c r="E15" s="7" t="s">
        <v>17</v>
      </c>
      <c r="F15" s="37">
        <v>0.3</v>
      </c>
      <c r="G15" s="37">
        <v>0.6</v>
      </c>
      <c r="H15" s="6"/>
      <c r="I15" s="38">
        <f t="shared" si="0"/>
        <v>0</v>
      </c>
      <c r="J15" s="64"/>
    </row>
    <row r="16" spans="1:10" ht="12.75">
      <c r="A16" s="16"/>
      <c r="B16" s="8">
        <v>7</v>
      </c>
      <c r="C16" s="7" t="s">
        <v>18</v>
      </c>
      <c r="D16" s="5"/>
      <c r="E16" s="7" t="s">
        <v>19</v>
      </c>
      <c r="F16" s="37">
        <v>0.4</v>
      </c>
      <c r="G16" s="37">
        <v>0.7</v>
      </c>
      <c r="H16" s="6"/>
      <c r="I16" s="38">
        <f t="shared" si="0"/>
        <v>0</v>
      </c>
      <c r="J16" s="64"/>
    </row>
    <row r="17" spans="1:10" ht="36">
      <c r="A17" s="17" t="s">
        <v>38</v>
      </c>
      <c r="B17" s="8">
        <v>8</v>
      </c>
      <c r="C17" s="7" t="s">
        <v>39</v>
      </c>
      <c r="D17" s="5"/>
      <c r="E17" s="7" t="s">
        <v>40</v>
      </c>
      <c r="F17" s="37">
        <v>0.4</v>
      </c>
      <c r="G17" s="37">
        <v>0.6</v>
      </c>
      <c r="H17" s="6"/>
      <c r="I17" s="38">
        <f t="shared" si="0"/>
        <v>0</v>
      </c>
      <c r="J17" s="64"/>
    </row>
    <row r="18" spans="1:10" ht="24">
      <c r="A18" s="17"/>
      <c r="B18" s="8">
        <v>9</v>
      </c>
      <c r="C18" s="7" t="s">
        <v>42</v>
      </c>
      <c r="D18" s="5"/>
      <c r="E18" s="7" t="s">
        <v>41</v>
      </c>
      <c r="F18" s="37">
        <v>0.4</v>
      </c>
      <c r="G18" s="37">
        <v>0.6</v>
      </c>
      <c r="H18" s="6"/>
      <c r="I18" s="38">
        <f t="shared" si="0"/>
        <v>0</v>
      </c>
      <c r="J18" s="64"/>
    </row>
    <row r="19" spans="1:10" ht="24">
      <c r="A19" s="16"/>
      <c r="B19" s="8">
        <v>10</v>
      </c>
      <c r="C19" s="7" t="s">
        <v>43</v>
      </c>
      <c r="D19" s="5"/>
      <c r="E19" s="7" t="s">
        <v>44</v>
      </c>
      <c r="F19" s="37">
        <v>0.4</v>
      </c>
      <c r="G19" s="37">
        <v>0.6</v>
      </c>
      <c r="H19" s="6"/>
      <c r="I19" s="38">
        <f t="shared" si="0"/>
        <v>0</v>
      </c>
      <c r="J19" s="64"/>
    </row>
    <row r="20" spans="1:10" ht="24">
      <c r="A20" s="16"/>
      <c r="B20" s="8">
        <v>11</v>
      </c>
      <c r="C20" s="9" t="s">
        <v>45</v>
      </c>
      <c r="D20" s="5"/>
      <c r="E20" s="7" t="s">
        <v>46</v>
      </c>
      <c r="F20" s="37">
        <v>0.6</v>
      </c>
      <c r="G20" s="37">
        <v>0.8</v>
      </c>
      <c r="H20" s="6"/>
      <c r="I20" s="38">
        <f t="shared" si="0"/>
        <v>0</v>
      </c>
      <c r="J20" s="64"/>
    </row>
    <row r="21" spans="1:10" ht="24">
      <c r="A21" s="16"/>
      <c r="B21" s="8">
        <v>12</v>
      </c>
      <c r="C21" s="10" t="s">
        <v>47</v>
      </c>
      <c r="D21" s="5"/>
      <c r="E21" s="7" t="s">
        <v>48</v>
      </c>
      <c r="F21" s="37">
        <v>0.4</v>
      </c>
      <c r="G21" s="37">
        <v>0.6</v>
      </c>
      <c r="H21" s="6"/>
      <c r="I21" s="38">
        <f t="shared" si="0"/>
        <v>0</v>
      </c>
      <c r="J21" s="64"/>
    </row>
    <row r="22" spans="1:10" ht="24">
      <c r="A22" s="16"/>
      <c r="B22" s="8">
        <v>13</v>
      </c>
      <c r="C22" s="9" t="s">
        <v>49</v>
      </c>
      <c r="D22" s="5"/>
      <c r="E22" s="7" t="s">
        <v>50</v>
      </c>
      <c r="F22" s="37">
        <v>0.3</v>
      </c>
      <c r="G22" s="37">
        <v>0.5</v>
      </c>
      <c r="H22" s="6"/>
      <c r="I22" s="38">
        <f t="shared" si="0"/>
        <v>0</v>
      </c>
      <c r="J22" s="64"/>
    </row>
    <row r="23" spans="1:10" ht="36">
      <c r="A23" s="16"/>
      <c r="B23" s="8">
        <v>14</v>
      </c>
      <c r="C23" s="9" t="s">
        <v>51</v>
      </c>
      <c r="D23" s="5"/>
      <c r="E23" s="9" t="s">
        <v>52</v>
      </c>
      <c r="F23" s="37">
        <v>0.3</v>
      </c>
      <c r="G23" s="37">
        <v>0.6</v>
      </c>
      <c r="H23" s="6"/>
      <c r="I23" s="38">
        <f t="shared" si="0"/>
        <v>0</v>
      </c>
      <c r="J23" s="64"/>
    </row>
    <row r="24" spans="1:10" ht="24">
      <c r="A24" s="16"/>
      <c r="B24" s="8">
        <v>15</v>
      </c>
      <c r="C24" s="9" t="s">
        <v>53</v>
      </c>
      <c r="D24" s="5"/>
      <c r="E24" s="9" t="s">
        <v>54</v>
      </c>
      <c r="F24" s="37">
        <v>0.3</v>
      </c>
      <c r="G24" s="37">
        <v>0.6</v>
      </c>
      <c r="H24" s="6"/>
      <c r="I24" s="38">
        <f t="shared" si="0"/>
        <v>0</v>
      </c>
      <c r="J24" s="64"/>
    </row>
    <row r="25" spans="1:10" ht="24">
      <c r="A25" s="16"/>
      <c r="B25" s="8">
        <v>16</v>
      </c>
      <c r="C25" s="10" t="s">
        <v>55</v>
      </c>
      <c r="D25" s="5"/>
      <c r="E25" s="9" t="s">
        <v>56</v>
      </c>
      <c r="F25" s="37">
        <v>0.3</v>
      </c>
      <c r="G25" s="37">
        <v>0.6</v>
      </c>
      <c r="H25" s="6"/>
      <c r="I25" s="38">
        <f t="shared" si="0"/>
        <v>0</v>
      </c>
      <c r="J25" s="64"/>
    </row>
    <row r="26" spans="1:10" ht="36">
      <c r="A26" s="16"/>
      <c r="B26" s="8">
        <v>17</v>
      </c>
      <c r="C26" s="7" t="s">
        <v>57</v>
      </c>
      <c r="D26" s="5"/>
      <c r="E26" s="7" t="s">
        <v>58</v>
      </c>
      <c r="F26" s="37">
        <v>0.3</v>
      </c>
      <c r="G26" s="37">
        <v>0.7</v>
      </c>
      <c r="H26" s="6"/>
      <c r="I26" s="38">
        <f t="shared" si="0"/>
        <v>0</v>
      </c>
      <c r="J26" s="64"/>
    </row>
    <row r="27" spans="1:10" ht="36">
      <c r="A27" s="16"/>
      <c r="B27" s="8">
        <v>18</v>
      </c>
      <c r="C27" s="9" t="s">
        <v>59</v>
      </c>
      <c r="D27" s="5"/>
      <c r="E27" s="9" t="s">
        <v>60</v>
      </c>
      <c r="F27" s="37">
        <v>0.2</v>
      </c>
      <c r="G27" s="37">
        <v>0.5</v>
      </c>
      <c r="H27" s="6"/>
      <c r="I27" s="38">
        <f t="shared" si="0"/>
        <v>0</v>
      </c>
      <c r="J27" s="64"/>
    </row>
    <row r="28" spans="1:10" ht="24">
      <c r="A28" s="16"/>
      <c r="B28" s="8">
        <v>19</v>
      </c>
      <c r="C28" s="7" t="s">
        <v>61</v>
      </c>
      <c r="D28" s="5"/>
      <c r="E28" s="7" t="s">
        <v>20</v>
      </c>
      <c r="F28" s="37">
        <v>0.4</v>
      </c>
      <c r="G28" s="37">
        <v>0.7</v>
      </c>
      <c r="H28" s="6"/>
      <c r="I28" s="38">
        <f t="shared" si="0"/>
        <v>0</v>
      </c>
      <c r="J28" s="64"/>
    </row>
    <row r="29" spans="1:10" ht="24">
      <c r="A29" s="16"/>
      <c r="B29" s="8">
        <v>20</v>
      </c>
      <c r="C29" s="7" t="s">
        <v>62</v>
      </c>
      <c r="D29" s="5"/>
      <c r="E29" s="7" t="s">
        <v>63</v>
      </c>
      <c r="F29" s="37">
        <v>0.4</v>
      </c>
      <c r="G29" s="37">
        <v>0.7</v>
      </c>
      <c r="H29" s="6"/>
      <c r="I29" s="38">
        <f t="shared" si="0"/>
        <v>0</v>
      </c>
      <c r="J29" s="64"/>
    </row>
    <row r="30" spans="1:10" ht="24">
      <c r="A30" s="16"/>
      <c r="B30" s="8">
        <v>21</v>
      </c>
      <c r="C30" s="7" t="s">
        <v>64</v>
      </c>
      <c r="D30" s="5"/>
      <c r="E30" s="7" t="s">
        <v>65</v>
      </c>
      <c r="F30" s="37">
        <v>0.4</v>
      </c>
      <c r="G30" s="37">
        <v>0.7</v>
      </c>
      <c r="H30" s="6"/>
      <c r="I30" s="38">
        <f t="shared" si="0"/>
        <v>0</v>
      </c>
      <c r="J30" s="64"/>
    </row>
    <row r="31" spans="1:10" ht="36">
      <c r="A31" s="16"/>
      <c r="B31" s="8">
        <v>22</v>
      </c>
      <c r="C31" s="9" t="s">
        <v>66</v>
      </c>
      <c r="D31" s="5"/>
      <c r="E31" s="7" t="s">
        <v>67</v>
      </c>
      <c r="F31" s="37">
        <v>0.4</v>
      </c>
      <c r="G31" s="37">
        <v>0.8</v>
      </c>
      <c r="H31" s="6"/>
      <c r="I31" s="38">
        <f t="shared" si="0"/>
        <v>0</v>
      </c>
      <c r="J31" s="64"/>
    </row>
    <row r="32" spans="1:10" ht="24">
      <c r="A32" s="16"/>
      <c r="B32" s="8">
        <v>23</v>
      </c>
      <c r="C32" s="9" t="s">
        <v>68</v>
      </c>
      <c r="D32" s="5"/>
      <c r="E32" s="9" t="s">
        <v>69</v>
      </c>
      <c r="F32" s="37">
        <v>0.4</v>
      </c>
      <c r="G32" s="37">
        <v>0.6</v>
      </c>
      <c r="H32" s="6"/>
      <c r="I32" s="38">
        <f t="shared" si="0"/>
        <v>0</v>
      </c>
      <c r="J32" s="64"/>
    </row>
    <row r="33" spans="1:10" ht="24">
      <c r="A33" s="16"/>
      <c r="B33" s="8">
        <v>24</v>
      </c>
      <c r="C33" s="7" t="s">
        <v>70</v>
      </c>
      <c r="D33" s="5"/>
      <c r="E33" s="9" t="s">
        <v>71</v>
      </c>
      <c r="F33" s="37">
        <v>0.3</v>
      </c>
      <c r="G33" s="37">
        <v>0.6</v>
      </c>
      <c r="H33" s="6"/>
      <c r="I33" s="38">
        <f t="shared" si="0"/>
        <v>0</v>
      </c>
      <c r="J33" s="64"/>
    </row>
    <row r="34" spans="1:10" ht="24">
      <c r="A34" s="16"/>
      <c r="B34" s="8">
        <v>25</v>
      </c>
      <c r="C34" s="7" t="s">
        <v>72</v>
      </c>
      <c r="D34" s="5"/>
      <c r="E34" s="10" t="s">
        <v>73</v>
      </c>
      <c r="F34" s="37">
        <v>0.3</v>
      </c>
      <c r="G34" s="37">
        <v>0.6</v>
      </c>
      <c r="H34" s="6"/>
      <c r="I34" s="38">
        <f t="shared" si="0"/>
        <v>0</v>
      </c>
      <c r="J34" s="64"/>
    </row>
    <row r="35" spans="1:10" ht="36">
      <c r="A35" s="16"/>
      <c r="B35" s="8">
        <v>26</v>
      </c>
      <c r="C35" s="9" t="s">
        <v>74</v>
      </c>
      <c r="D35" s="5"/>
      <c r="E35" s="7" t="s">
        <v>75</v>
      </c>
      <c r="F35" s="37">
        <v>0.3</v>
      </c>
      <c r="G35" s="37">
        <v>0.6</v>
      </c>
      <c r="H35" s="6"/>
      <c r="I35" s="38">
        <f t="shared" si="0"/>
        <v>0</v>
      </c>
      <c r="J35" s="64"/>
    </row>
    <row r="36" spans="1:10" ht="36">
      <c r="A36" s="16"/>
      <c r="B36" s="8">
        <v>27</v>
      </c>
      <c r="C36" s="9" t="s">
        <v>77</v>
      </c>
      <c r="D36" s="5"/>
      <c r="E36" s="7" t="s">
        <v>76</v>
      </c>
      <c r="F36" s="37">
        <v>0.4</v>
      </c>
      <c r="G36" s="37">
        <v>0.7</v>
      </c>
      <c r="H36" s="6"/>
      <c r="I36" s="38">
        <f t="shared" si="0"/>
        <v>0</v>
      </c>
      <c r="J36" s="64"/>
    </row>
    <row r="37" spans="1:10" ht="48">
      <c r="A37" s="16" t="s">
        <v>78</v>
      </c>
      <c r="B37" s="8">
        <v>28</v>
      </c>
      <c r="C37" s="9" t="s">
        <v>79</v>
      </c>
      <c r="D37" s="5"/>
      <c r="E37" s="9" t="s">
        <v>80</v>
      </c>
      <c r="F37" s="37">
        <v>0.4</v>
      </c>
      <c r="G37" s="37">
        <v>0.7</v>
      </c>
      <c r="H37" s="6"/>
      <c r="I37" s="38">
        <f t="shared" si="0"/>
        <v>0</v>
      </c>
      <c r="J37" s="64"/>
    </row>
    <row r="38" spans="1:10" ht="24">
      <c r="A38" s="16"/>
      <c r="B38" s="8">
        <v>29</v>
      </c>
      <c r="C38" s="7" t="s">
        <v>81</v>
      </c>
      <c r="D38" s="5"/>
      <c r="E38" s="7" t="s">
        <v>82</v>
      </c>
      <c r="F38" s="39">
        <v>0.3</v>
      </c>
      <c r="G38" s="39">
        <v>0.6</v>
      </c>
      <c r="H38" s="6"/>
      <c r="I38" s="38">
        <f t="shared" si="0"/>
        <v>0</v>
      </c>
      <c r="J38" s="64"/>
    </row>
    <row r="39" spans="1:10" ht="36">
      <c r="A39" s="16"/>
      <c r="B39" s="8">
        <v>30</v>
      </c>
      <c r="C39" s="9" t="s">
        <v>83</v>
      </c>
      <c r="D39" s="5"/>
      <c r="E39" s="7" t="s">
        <v>84</v>
      </c>
      <c r="F39" s="39">
        <v>0.3</v>
      </c>
      <c r="G39" s="39">
        <v>0.6</v>
      </c>
      <c r="H39" s="6"/>
      <c r="I39" s="38">
        <f t="shared" si="0"/>
        <v>0</v>
      </c>
      <c r="J39" s="64"/>
    </row>
    <row r="40" spans="1:10" ht="60">
      <c r="A40" s="16" t="s">
        <v>85</v>
      </c>
      <c r="B40" s="8">
        <v>31</v>
      </c>
      <c r="C40" s="9" t="s">
        <v>86</v>
      </c>
      <c r="D40" s="5"/>
      <c r="E40" s="7" t="s">
        <v>87</v>
      </c>
      <c r="F40" s="39">
        <v>0.4</v>
      </c>
      <c r="G40" s="39">
        <v>0.7</v>
      </c>
      <c r="H40" s="6"/>
      <c r="I40" s="38">
        <f t="shared" si="0"/>
        <v>0</v>
      </c>
      <c r="J40" s="64"/>
    </row>
    <row r="41" spans="1:10" ht="24">
      <c r="A41" s="16"/>
      <c r="B41" s="8">
        <v>32</v>
      </c>
      <c r="C41" s="7" t="s">
        <v>88</v>
      </c>
      <c r="D41" s="5"/>
      <c r="E41" s="9" t="s">
        <v>89</v>
      </c>
      <c r="F41" s="37">
        <v>0.3</v>
      </c>
      <c r="G41" s="37">
        <v>0.6</v>
      </c>
      <c r="H41" s="6"/>
      <c r="I41" s="38">
        <f t="shared" si="0"/>
        <v>0</v>
      </c>
      <c r="J41" s="64"/>
    </row>
    <row r="42" spans="1:10" ht="12.75">
      <c r="A42" s="16"/>
      <c r="B42" s="8">
        <v>33</v>
      </c>
      <c r="C42" s="7" t="s">
        <v>90</v>
      </c>
      <c r="D42" s="5"/>
      <c r="E42" s="7" t="s">
        <v>91</v>
      </c>
      <c r="F42" s="37">
        <v>0.4</v>
      </c>
      <c r="G42" s="37">
        <v>0.7</v>
      </c>
      <c r="H42" s="6"/>
      <c r="I42" s="38">
        <f t="shared" si="0"/>
        <v>0</v>
      </c>
      <c r="J42" s="64"/>
    </row>
    <row r="43" spans="1:10" ht="48">
      <c r="A43" s="16"/>
      <c r="B43" s="8">
        <v>34</v>
      </c>
      <c r="C43" s="7" t="s">
        <v>92</v>
      </c>
      <c r="D43" s="5"/>
      <c r="E43" s="7" t="s">
        <v>93</v>
      </c>
      <c r="F43" s="37">
        <v>0.3</v>
      </c>
      <c r="G43" s="37">
        <v>0.7</v>
      </c>
      <c r="H43" s="6"/>
      <c r="I43" s="38">
        <f t="shared" si="0"/>
        <v>0</v>
      </c>
      <c r="J43" s="64"/>
    </row>
    <row r="44" spans="1:10" ht="48">
      <c r="A44" s="16" t="s">
        <v>94</v>
      </c>
      <c r="B44" s="8">
        <v>35</v>
      </c>
      <c r="C44" s="9" t="s">
        <v>95</v>
      </c>
      <c r="D44" s="5"/>
      <c r="E44" s="9" t="s">
        <v>96</v>
      </c>
      <c r="F44" s="37">
        <v>0.4</v>
      </c>
      <c r="G44" s="37">
        <v>0.8</v>
      </c>
      <c r="H44" s="6"/>
      <c r="I44" s="38">
        <f t="shared" si="0"/>
        <v>0</v>
      </c>
      <c r="J44" s="64"/>
    </row>
    <row r="45" spans="1:10" ht="36">
      <c r="A45" s="17"/>
      <c r="B45" s="8">
        <v>36</v>
      </c>
      <c r="C45" s="9" t="s">
        <v>97</v>
      </c>
      <c r="D45" s="5"/>
      <c r="E45" s="9" t="s">
        <v>98</v>
      </c>
      <c r="F45" s="37">
        <v>0.3</v>
      </c>
      <c r="G45" s="37">
        <v>0.6</v>
      </c>
      <c r="H45" s="6"/>
      <c r="I45" s="38">
        <f t="shared" si="0"/>
        <v>0</v>
      </c>
      <c r="J45" s="64"/>
    </row>
    <row r="46" spans="1:10" ht="36">
      <c r="A46" s="17"/>
      <c r="B46" s="8">
        <v>37</v>
      </c>
      <c r="C46" s="7" t="s">
        <v>99</v>
      </c>
      <c r="D46" s="5"/>
      <c r="E46" s="7" t="s">
        <v>100</v>
      </c>
      <c r="F46" s="37">
        <v>0.3</v>
      </c>
      <c r="G46" s="37">
        <v>0.6</v>
      </c>
      <c r="H46" s="6"/>
      <c r="I46" s="38">
        <f t="shared" si="0"/>
        <v>0</v>
      </c>
      <c r="J46" s="64"/>
    </row>
    <row r="47" spans="1:10" ht="12.75">
      <c r="A47" s="16"/>
      <c r="B47" s="8">
        <v>38</v>
      </c>
      <c r="C47" s="9" t="s">
        <v>21</v>
      </c>
      <c r="D47" s="5"/>
      <c r="E47" s="7" t="s">
        <v>101</v>
      </c>
      <c r="F47" s="37">
        <v>0.4</v>
      </c>
      <c r="G47" s="37">
        <v>0.7</v>
      </c>
      <c r="H47" s="6"/>
      <c r="I47" s="38">
        <f t="shared" si="0"/>
        <v>0</v>
      </c>
      <c r="J47" s="64"/>
    </row>
    <row r="48" spans="1:10" ht="24">
      <c r="A48" s="16"/>
      <c r="B48" s="8">
        <v>39</v>
      </c>
      <c r="C48" s="9" t="s">
        <v>102</v>
      </c>
      <c r="D48" s="5"/>
      <c r="E48" s="9" t="s">
        <v>22</v>
      </c>
      <c r="F48" s="37">
        <v>0.4</v>
      </c>
      <c r="G48" s="37">
        <v>0.7</v>
      </c>
      <c r="H48" s="6"/>
      <c r="I48" s="38">
        <f t="shared" si="0"/>
        <v>0</v>
      </c>
      <c r="J48" s="64"/>
    </row>
    <row r="49" spans="1:10" ht="24">
      <c r="A49" s="16"/>
      <c r="B49" s="8">
        <v>40</v>
      </c>
      <c r="C49" s="7" t="s">
        <v>103</v>
      </c>
      <c r="D49" s="5"/>
      <c r="E49" s="7" t="s">
        <v>104</v>
      </c>
      <c r="F49" s="37">
        <v>0.3</v>
      </c>
      <c r="G49" s="37">
        <v>0.6</v>
      </c>
      <c r="H49" s="6"/>
      <c r="I49" s="38">
        <f t="shared" si="0"/>
        <v>0</v>
      </c>
      <c r="J49" s="64"/>
    </row>
    <row r="50" spans="1:10" ht="13.5" thickBot="1">
      <c r="A50" s="18"/>
      <c r="B50" s="19"/>
      <c r="C50" s="20"/>
      <c r="D50" s="5"/>
      <c r="E50" s="20"/>
      <c r="F50" s="60"/>
      <c r="G50" s="60"/>
      <c r="H50" s="6"/>
      <c r="I50" s="38"/>
      <c r="J50" s="65"/>
    </row>
    <row r="51" spans="1:10" ht="13.5" thickBot="1">
      <c r="A51" s="41"/>
      <c r="B51" s="42"/>
      <c r="C51" s="42" t="s">
        <v>23</v>
      </c>
      <c r="D51" s="43"/>
      <c r="E51" s="44"/>
      <c r="F51" s="44"/>
      <c r="G51" s="44"/>
      <c r="H51" s="45">
        <f>SUM(H10:H50)</f>
        <v>0</v>
      </c>
      <c r="I51" s="45">
        <f>SUM(I10:I49)</f>
        <v>0</v>
      </c>
      <c r="J51" s="66"/>
    </row>
    <row r="52" spans="1:10" ht="12.75">
      <c r="A52" s="46"/>
      <c r="B52" s="4"/>
      <c r="C52" s="4"/>
      <c r="D52" s="4"/>
      <c r="E52" s="4"/>
      <c r="F52" s="4"/>
      <c r="G52" s="4"/>
      <c r="H52" s="4"/>
      <c r="I52" s="4"/>
      <c r="J52" s="67"/>
    </row>
    <row r="53" spans="1:10" ht="22.5">
      <c r="A53" s="46"/>
      <c r="B53" s="4"/>
      <c r="C53" s="47"/>
      <c r="D53" s="4"/>
      <c r="E53" s="48" t="s">
        <v>105</v>
      </c>
      <c r="F53" s="49"/>
      <c r="G53" s="49"/>
      <c r="H53" s="49"/>
      <c r="I53" s="50">
        <f>COUNTIF(I10:I50,"&gt;0")</f>
        <v>0</v>
      </c>
      <c r="J53" s="67"/>
    </row>
    <row r="54" spans="1:10" ht="12.75">
      <c r="A54" s="46"/>
      <c r="B54" s="4"/>
      <c r="C54" s="4"/>
      <c r="D54" s="4"/>
      <c r="E54" s="51"/>
      <c r="F54" s="4"/>
      <c r="G54" s="4"/>
      <c r="H54" s="4"/>
      <c r="I54" s="40"/>
      <c r="J54" s="67"/>
    </row>
    <row r="55" spans="1:10" ht="13.5" thickBot="1">
      <c r="A55" s="46"/>
      <c r="B55" s="4"/>
      <c r="C55" s="47"/>
      <c r="D55" s="4"/>
      <c r="E55" s="52" t="s">
        <v>106</v>
      </c>
      <c r="F55" s="53"/>
      <c r="G55" s="53"/>
      <c r="H55" s="53"/>
      <c r="I55" s="77" t="e">
        <f>I51/H51</f>
        <v>#DIV/0!</v>
      </c>
      <c r="J55" s="68"/>
    </row>
    <row r="56" spans="1:10" ht="12.75">
      <c r="A56" s="46"/>
      <c r="B56" s="4"/>
      <c r="C56" s="4"/>
      <c r="D56" s="4"/>
      <c r="E56" s="87" t="s">
        <v>107</v>
      </c>
      <c r="F56" s="88"/>
      <c r="G56" s="88"/>
      <c r="H56" s="88"/>
      <c r="I56" s="89"/>
      <c r="J56" s="67"/>
    </row>
    <row r="57" spans="1:10" ht="15.75" thickBot="1">
      <c r="A57" s="46"/>
      <c r="B57" s="4"/>
      <c r="C57" s="4"/>
      <c r="D57" s="4"/>
      <c r="E57" s="96" t="str">
        <f>IF(I53=0,"Insufficient Data",IF(I55&lt;=50,"Low Risk",IF(I55&lt;=55,"Moderate Risk",IF(I55&lt;=65,"High Risk","Very High Risk"))))</f>
        <v>Insufficient Data</v>
      </c>
      <c r="F57" s="97"/>
      <c r="G57" s="97"/>
      <c r="H57" s="97"/>
      <c r="I57" s="98"/>
      <c r="J57" s="67"/>
    </row>
    <row r="58" spans="1:10" ht="12.75">
      <c r="A58" s="46"/>
      <c r="B58" s="4"/>
      <c r="C58" s="54"/>
      <c r="D58" s="4"/>
      <c r="E58" s="4"/>
      <c r="F58" s="4"/>
      <c r="G58" s="4"/>
      <c r="H58" s="4"/>
      <c r="I58" s="4"/>
      <c r="J58" s="67"/>
    </row>
    <row r="59" spans="1:10" ht="12.75">
      <c r="A59" s="55"/>
      <c r="B59" s="4"/>
      <c r="C59" s="4"/>
      <c r="D59" s="4"/>
      <c r="E59" s="4"/>
      <c r="F59" s="56"/>
      <c r="G59" s="56"/>
      <c r="H59" s="4"/>
      <c r="I59" s="4"/>
      <c r="J59" s="61"/>
    </row>
    <row r="60" spans="1:10" ht="12.75">
      <c r="A60" s="57"/>
      <c r="B60" s="47"/>
      <c r="C60" s="47"/>
      <c r="D60" s="47"/>
      <c r="E60" s="47"/>
      <c r="F60" s="47"/>
      <c r="G60" s="47"/>
      <c r="H60" s="47"/>
      <c r="I60" s="47"/>
      <c r="J60" s="61"/>
    </row>
    <row r="61" spans="1:10" ht="12.75">
      <c r="A61" s="57"/>
      <c r="B61" s="47"/>
      <c r="C61" s="47"/>
      <c r="D61" s="47"/>
      <c r="E61" s="47"/>
      <c r="F61" s="47"/>
      <c r="G61" s="47"/>
      <c r="H61" s="47"/>
      <c r="I61" s="47"/>
      <c r="J61" s="61"/>
    </row>
    <row r="62" spans="1:10" ht="12.75">
      <c r="A62" s="57"/>
      <c r="B62" s="47"/>
      <c r="C62" s="47"/>
      <c r="D62" s="47"/>
      <c r="E62" s="47"/>
      <c r="F62" s="47"/>
      <c r="G62" s="47"/>
      <c r="H62" s="47"/>
      <c r="I62" s="47"/>
      <c r="J62" s="61"/>
    </row>
    <row r="63" spans="1:10" ht="12.75">
      <c r="A63" s="57"/>
      <c r="B63" s="47"/>
      <c r="C63" s="47"/>
      <c r="D63" s="47"/>
      <c r="E63" s="47"/>
      <c r="F63" s="47"/>
      <c r="G63" s="47"/>
      <c r="H63" s="47"/>
      <c r="I63" s="47"/>
      <c r="J63" s="61"/>
    </row>
    <row r="64" spans="1:10" ht="12.75">
      <c r="A64" s="57"/>
      <c r="B64" s="47"/>
      <c r="C64" s="47"/>
      <c r="D64" s="47"/>
      <c r="E64" s="47"/>
      <c r="F64" s="47"/>
      <c r="G64" s="47"/>
      <c r="H64" s="47"/>
      <c r="I64" s="47"/>
      <c r="J64" s="61"/>
    </row>
    <row r="65" spans="1:10" ht="12.75">
      <c r="A65" s="57"/>
      <c r="B65" s="47"/>
      <c r="C65" s="47"/>
      <c r="D65" s="47"/>
      <c r="E65" s="47"/>
      <c r="F65" s="47"/>
      <c r="G65" s="47"/>
      <c r="H65" s="47"/>
      <c r="I65" s="47"/>
      <c r="J65" s="61"/>
    </row>
    <row r="66" spans="1:10" ht="12.75">
      <c r="A66" s="57"/>
      <c r="B66" s="47"/>
      <c r="C66" s="47"/>
      <c r="D66" s="47"/>
      <c r="E66" s="47"/>
      <c r="F66" s="47"/>
      <c r="G66" s="47"/>
      <c r="H66" s="47"/>
      <c r="I66" s="47"/>
      <c r="J66" s="61"/>
    </row>
    <row r="67" spans="1:10" ht="12.75">
      <c r="A67" s="57"/>
      <c r="B67" s="47"/>
      <c r="C67" s="47"/>
      <c r="D67" s="47"/>
      <c r="E67" s="47"/>
      <c r="F67" s="47"/>
      <c r="G67" s="47"/>
      <c r="H67" s="47"/>
      <c r="I67" s="47"/>
      <c r="J67" s="61"/>
    </row>
    <row r="68" spans="1:10" ht="12.75">
      <c r="A68" s="57"/>
      <c r="B68" s="47"/>
      <c r="C68" s="47"/>
      <c r="D68" s="47"/>
      <c r="E68" s="47"/>
      <c r="F68" s="47"/>
      <c r="G68" s="47"/>
      <c r="H68" s="47"/>
      <c r="I68" s="47"/>
      <c r="J68" s="61"/>
    </row>
    <row r="69" spans="1:10" ht="12.75">
      <c r="A69" s="57"/>
      <c r="B69" s="47"/>
      <c r="C69" s="47"/>
      <c r="D69" s="47"/>
      <c r="E69" s="47"/>
      <c r="F69" s="47"/>
      <c r="G69" s="47"/>
      <c r="H69" s="47"/>
      <c r="I69" s="47"/>
      <c r="J69" s="61"/>
    </row>
    <row r="70" spans="1:10" ht="12.75">
      <c r="A70" s="57"/>
      <c r="B70" s="47"/>
      <c r="C70" s="47"/>
      <c r="D70" s="47"/>
      <c r="E70" s="47"/>
      <c r="F70" s="47"/>
      <c r="G70" s="47"/>
      <c r="H70" s="47"/>
      <c r="I70" s="47"/>
      <c r="J70" s="61"/>
    </row>
    <row r="71" spans="1:10" ht="12.75">
      <c r="A71" s="57"/>
      <c r="B71" s="47"/>
      <c r="C71" s="47"/>
      <c r="D71" s="47"/>
      <c r="E71" s="47"/>
      <c r="F71" s="47"/>
      <c r="G71" s="47"/>
      <c r="H71" s="47"/>
      <c r="I71" s="47"/>
      <c r="J71" s="61"/>
    </row>
    <row r="72" spans="1:10" ht="12.75">
      <c r="A72" s="57"/>
      <c r="B72" s="47"/>
      <c r="C72" s="47"/>
      <c r="D72" s="47"/>
      <c r="E72" s="47"/>
      <c r="F72" s="47"/>
      <c r="G72" s="47"/>
      <c r="H72" s="47"/>
      <c r="I72" s="47"/>
      <c r="J72" s="61"/>
    </row>
    <row r="73" spans="1:10" ht="12.75">
      <c r="A73" s="57"/>
      <c r="B73" s="47"/>
      <c r="C73" s="47"/>
      <c r="D73" s="47"/>
      <c r="E73" s="47"/>
      <c r="F73" s="47"/>
      <c r="G73" s="47"/>
      <c r="H73" s="47"/>
      <c r="I73" s="47"/>
      <c r="J73" s="61"/>
    </row>
    <row r="74" spans="1:10" ht="12.75">
      <c r="A74" s="57"/>
      <c r="B74" s="47"/>
      <c r="C74" s="47"/>
      <c r="D74" s="47"/>
      <c r="E74" s="47"/>
      <c r="F74" s="47"/>
      <c r="G74" s="47"/>
      <c r="H74" s="47"/>
      <c r="I74" s="47"/>
      <c r="J74" s="61"/>
    </row>
    <row r="75" spans="1:10" ht="12.75">
      <c r="A75" s="57"/>
      <c r="B75" s="47"/>
      <c r="C75" s="47"/>
      <c r="D75" s="47"/>
      <c r="E75" s="47"/>
      <c r="F75" s="47"/>
      <c r="G75" s="47"/>
      <c r="H75" s="47"/>
      <c r="I75" s="47"/>
      <c r="J75" s="61"/>
    </row>
    <row r="76" spans="1:10" ht="12.75">
      <c r="A76" s="57"/>
      <c r="B76" s="47"/>
      <c r="C76" s="47"/>
      <c r="D76" s="47"/>
      <c r="E76" s="47"/>
      <c r="F76" s="47"/>
      <c r="G76" s="47"/>
      <c r="H76" s="47"/>
      <c r="I76" s="47"/>
      <c r="J76" s="61"/>
    </row>
    <row r="77" spans="1:10" ht="12.75">
      <c r="A77" s="57"/>
      <c r="B77" s="47"/>
      <c r="C77" s="47"/>
      <c r="D77" s="47"/>
      <c r="E77" s="47"/>
      <c r="F77" s="47"/>
      <c r="G77" s="47"/>
      <c r="H77" s="47"/>
      <c r="I77" s="47"/>
      <c r="J77" s="61"/>
    </row>
    <row r="78" spans="1:10" ht="12.75">
      <c r="A78" s="57"/>
      <c r="B78" s="47"/>
      <c r="C78" s="47"/>
      <c r="D78" s="47"/>
      <c r="E78" s="47"/>
      <c r="F78" s="47"/>
      <c r="G78" s="47"/>
      <c r="H78" s="47"/>
      <c r="I78" s="47"/>
      <c r="J78" s="61"/>
    </row>
    <row r="79" spans="1:10" ht="13.5" thickBot="1">
      <c r="A79" s="58"/>
      <c r="B79" s="59"/>
      <c r="C79" s="59"/>
      <c r="D79" s="59"/>
      <c r="E79" s="59"/>
      <c r="F79" s="59"/>
      <c r="G79" s="59"/>
      <c r="H79" s="59"/>
      <c r="I79" s="59"/>
      <c r="J79" s="69"/>
    </row>
    <row r="82" spans="10:12" ht="12.75">
      <c r="J82" s="70"/>
      <c r="K82" s="1"/>
      <c r="L82" s="1"/>
    </row>
  </sheetData>
  <sheetProtection password="CACB" sheet="1" objects="1" scenarios="1"/>
  <mergeCells count="12">
    <mergeCell ref="E57:I57"/>
    <mergeCell ref="F2:J2"/>
    <mergeCell ref="F3:J3"/>
    <mergeCell ref="F4:J4"/>
    <mergeCell ref="F5:J5"/>
    <mergeCell ref="A1:J1"/>
    <mergeCell ref="C8:E8"/>
    <mergeCell ref="F8:H8"/>
    <mergeCell ref="E56:I56"/>
    <mergeCell ref="A5:B5"/>
    <mergeCell ref="A6:B6"/>
    <mergeCell ref="F6:J6"/>
  </mergeCells>
  <conditionalFormatting sqref="H10:H19 H21:H50">
    <cfRule type="cellIs" priority="1" dxfId="0" operator="equal" stopIfTrue="1">
      <formula>0</formula>
    </cfRule>
    <cfRule type="cellIs" priority="2" dxfId="1" operator="notBetween" stopIfTrue="1">
      <formula>$F10</formula>
      <formula>$G10</formula>
    </cfRule>
  </conditionalFormatting>
  <conditionalFormatting sqref="I10:I50">
    <cfRule type="cellIs" priority="3" dxfId="1" operator="greaterThanOrEqual" stopIfTrue="1">
      <formula>37.5</formula>
    </cfRule>
  </conditionalFormatting>
  <conditionalFormatting sqref="D10:D50">
    <cfRule type="cellIs" priority="4" dxfId="0" operator="equal" stopIfTrue="1">
      <formula>0</formula>
    </cfRule>
    <cfRule type="cellIs" priority="5" dxfId="1" operator="notBetween" stopIfTrue="1">
      <formula>1</formula>
      <formula>100</formula>
    </cfRule>
  </conditionalFormatting>
  <conditionalFormatting sqref="H20">
    <cfRule type="cellIs" priority="6" dxfId="0" operator="equal" stopIfTrue="1">
      <formula>0</formula>
    </cfRule>
    <cfRule type="cellIs" priority="7" dxfId="1" operator="notBetween" stopIfTrue="1">
      <formula>$F$20</formula>
      <formula>$G$20</formula>
    </cfRule>
  </conditionalFormatting>
  <conditionalFormatting sqref="E56:I57">
    <cfRule type="expression" priority="8" dxfId="2" stopIfTrue="1">
      <formula>$I$55&lt;=50</formula>
    </cfRule>
    <cfRule type="expression" priority="9" dxfId="3" stopIfTrue="1">
      <formula>($I$55&gt;65)</formula>
    </cfRule>
    <cfRule type="expression" priority="10" dxfId="4" stopIfTrue="1">
      <formula>$I$55&gt;55</formula>
    </cfRule>
  </conditionalFormatting>
  <printOptions gridLines="1"/>
  <pageMargins left="0.1968503937007874" right="0.15748031496062992" top="0.5905511811023623" bottom="0.5905511811023623" header="0.5118110236220472" footer="0.5118110236220472"/>
  <pageSetup fitToHeight="2" fitToWidth="1" horizontalDpi="300" verticalDpi="300" orientation="portrait" paperSize="9" scale="65" r:id="rId2"/>
  <headerFooter alignWithMargins="0">
    <oddHeader>&amp;C&amp;"Times New Roman,Regular"&amp;8SPOCE Project Management Ltd</oddHeader>
    <oddFooter>&amp;L&amp;"Times New Roman,Italic"&amp;8&amp;F
Rev 1.0 Jan 2003&amp;C&amp;"Times New Roman,Italic"&amp;8Risk Assessment Template&amp;R&amp;"Times New Roman,Italic"&amp;8Peter Inglis
SPOCE PM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SPOCE Project Management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SPOCE Risk Example</dc:title>
  <dc:subject/>
  <dc:creator>Peter Inglis</dc:creator>
  <cp:keywords>RISK, Example</cp:keywords>
  <dc:description>This is a worked example of the RiskTemplate to show how the risks facing the project are assessed.</dc:description>
  <cp:lastModifiedBy>Pete Inglis</cp:lastModifiedBy>
  <cp:lastPrinted>2003-01-09T16:55:02Z</cp:lastPrinted>
  <dcterms:created xsi:type="dcterms:W3CDTF">1999-11-02T13:48:04Z</dcterms:created>
  <dcterms:modified xsi:type="dcterms:W3CDTF">2003-01-10T13:50:57Z</dcterms:modified>
  <cp:category/>
  <cp:version/>
  <cp:contentType/>
  <cp:contentStatus/>
</cp:coreProperties>
</file>